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Documents\personal\farm\Chicorylane Foundation\Activities\2026\symposium\finacials\"/>
    </mc:Choice>
  </mc:AlternateContent>
  <xr:revisionPtr revIDLastSave="0" documentId="13_ncr:1_{4757A1AF-4CD1-4A97-BCDD-CE8C1AAC3955}" xr6:coauthVersionLast="47" xr6:coauthVersionMax="47" xr10:uidLastSave="{00000000-0000-0000-0000-000000000000}"/>
  <bookViews>
    <workbookView xWindow="2676" yWindow="1068" windowWidth="15420" windowHeight="10572" xr2:uid="{0E0C4128-957A-4287-8D70-5403933CFF63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9" i="1" l="1"/>
  <c r="G10" i="1"/>
  <c r="G30" i="1" l="1"/>
  <c r="G33" i="1"/>
  <c r="G27" i="1"/>
  <c r="G24" i="1"/>
  <c r="G16" i="1"/>
  <c r="G7" i="1"/>
  <c r="G3" i="1"/>
  <c r="G35" i="1" l="1"/>
</calcChain>
</file>

<file path=xl/sharedStrings.xml><?xml version="1.0" encoding="utf-8"?>
<sst xmlns="http://schemas.openxmlformats.org/spreadsheetml/2006/main" count="66" uniqueCount="58">
  <si>
    <t>Code</t>
  </si>
  <si>
    <t>Category</t>
  </si>
  <si>
    <t>Coordination and Support</t>
  </si>
  <si>
    <t>Item</t>
  </si>
  <si>
    <t>Payee</t>
  </si>
  <si>
    <t>5720</t>
  </si>
  <si>
    <t>5730</t>
  </si>
  <si>
    <t>5740</t>
  </si>
  <si>
    <t>Food. driks, refreshmmes</t>
  </si>
  <si>
    <t>5750</t>
  </si>
  <si>
    <t>5760</t>
  </si>
  <si>
    <t>r</t>
  </si>
  <si>
    <t>Trnsportation</t>
  </si>
  <si>
    <t>5770</t>
  </si>
  <si>
    <t>Fee, honoraria</t>
  </si>
  <si>
    <t>5780</t>
  </si>
  <si>
    <t>5790</t>
  </si>
  <si>
    <t>Other activity expenses</t>
  </si>
  <si>
    <t>Tallamy</t>
  </si>
  <si>
    <t>Amount</t>
  </si>
  <si>
    <t>Travel expenses</t>
  </si>
  <si>
    <t>Date</t>
  </si>
  <si>
    <t>05/20/2025</t>
  </si>
  <si>
    <t>Rentals</t>
  </si>
  <si>
    <t>05/13/2026</t>
  </si>
  <si>
    <t>PortaJohns</t>
  </si>
  <si>
    <t>Brannons PortaPot</t>
  </si>
  <si>
    <t>05/11/2026</t>
  </si>
  <si>
    <t>Tents</t>
  </si>
  <si>
    <t>C&amp;J Britcher</t>
  </si>
  <si>
    <t>03/05/2026</t>
  </si>
  <si>
    <t>Printing</t>
  </si>
  <si>
    <t>Colonial Press</t>
  </si>
  <si>
    <t>04/21/2026</t>
  </si>
  <si>
    <t>Colonil Press</t>
  </si>
  <si>
    <t>Information and commuication</t>
  </si>
  <si>
    <t>Subtotsl</t>
  </si>
  <si>
    <t>TOTAL</t>
  </si>
  <si>
    <t>Administrative</t>
  </si>
  <si>
    <t>LaurenSmithBiz</t>
  </si>
  <si>
    <t>Speaker fee</t>
  </si>
  <si>
    <t>Preparation and maintenance</t>
  </si>
  <si>
    <t>Hotel ballroom</t>
  </si>
  <si>
    <t>04/30/2026</t>
  </si>
  <si>
    <t>05/22/2026</t>
  </si>
  <si>
    <t>Summary</t>
  </si>
  <si>
    <t>Registration supplies</t>
  </si>
  <si>
    <t>Event eats</t>
  </si>
  <si>
    <t>Event preparation</t>
  </si>
  <si>
    <t>Lauren (reimburse 1)</t>
  </si>
  <si>
    <t>Lauren (reimburse 2)</t>
  </si>
  <si>
    <t>Lauren (reimburse 3)</t>
  </si>
  <si>
    <t>Lauren (reimburse 4)</t>
  </si>
  <si>
    <t>Maerials, supplies, support</t>
  </si>
  <si>
    <t>5700</t>
  </si>
  <si>
    <t>est.</t>
  </si>
  <si>
    <t>est</t>
  </si>
  <si>
    <t>Wyndham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</si>
</sst>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left" vertical="top"/>
    </xf>
    <xf numFmtId="164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B2ED-70DC-4764-8635-A54907AF7991}">
  <dimension ref="A1:CH35"/>
  <sheetViews>
    <sheetView tabSelected="1" topLeftCell="A17" workbookViewId="0">
      <selection activeCell="D17" sqref="D17"/>
    </sheetView>
  </sheetViews>
  <sheetFormatPr defaultRowHeight="14.4" x14ac:dyDescent="0.3"/>
  <cols>
    <col min="1" max="1" width="9.109375" style="6" customWidth="1"/>
    <col min="2" max="2" width="29.5546875" style="4" customWidth="1"/>
    <col min="3" max="3" width="16" style="4" customWidth="1"/>
    <col min="4" max="4" width="19.77734375" style="3" customWidth="1"/>
    <col min="5" max="5" width="18.109375" customWidth="1"/>
    <col min="6" max="6" width="8.88671875" style="5"/>
    <col min="7" max="7" width="10.109375" style="8" customWidth="1"/>
  </cols>
  <sheetData>
    <row r="1" spans="1:7" s="2" customFormat="1" x14ac:dyDescent="0.3">
      <c r="A1" s="6" t="s">
        <v>0</v>
      </c>
      <c r="B1" s="1" t="s">
        <v>1</v>
      </c>
      <c r="C1" s="1" t="s">
        <v>21</v>
      </c>
      <c r="D1" s="1" t="s">
        <v>3</v>
      </c>
      <c r="E1" s="2" t="s">
        <v>4</v>
      </c>
      <c r="F1" s="7" t="s">
        <v>19</v>
      </c>
      <c r="G1" s="7" t="s">
        <v>36</v>
      </c>
    </row>
    <row r="3" spans="1:7" x14ac:dyDescent="0.3">
      <c r="A3" s="6">
        <v>5710</v>
      </c>
      <c r="B3" s="4" t="s">
        <v>2</v>
      </c>
      <c r="G3" s="8">
        <f>SUM(F4:F5)</f>
        <v>3000</v>
      </c>
    </row>
    <row r="4" spans="1:7" x14ac:dyDescent="0.3">
      <c r="C4" s="4" t="s">
        <v>56</v>
      </c>
      <c r="D4" s="3" t="s">
        <v>38</v>
      </c>
      <c r="E4" t="s">
        <v>39</v>
      </c>
      <c r="F4" s="5">
        <v>3000</v>
      </c>
    </row>
    <row r="7" spans="1:7" x14ac:dyDescent="0.3">
      <c r="A7" s="6" t="s">
        <v>5</v>
      </c>
      <c r="B7" s="4" t="s">
        <v>35</v>
      </c>
      <c r="G7" s="8">
        <f>SUM(F8:F9)</f>
        <v>3</v>
      </c>
    </row>
    <row r="8" spans="1:7" x14ac:dyDescent="0.3">
      <c r="C8" s="4" t="s">
        <v>44</v>
      </c>
      <c r="D8" s="3" t="s">
        <v>45</v>
      </c>
      <c r="E8" t="s">
        <v>49</v>
      </c>
      <c r="F8" s="5">
        <v>3</v>
      </c>
    </row>
    <row r="10" spans="1:7" x14ac:dyDescent="0.3">
      <c r="A10" s="6" t="s">
        <v>6</v>
      </c>
      <c r="B10" s="4" t="s">
        <v>53</v>
      </c>
      <c r="G10" s="8">
        <f>SUM(F11:F13)</f>
        <v>623.28</v>
      </c>
    </row>
    <row r="11" spans="1:7" x14ac:dyDescent="0.3">
      <c r="C11" s="4" t="s">
        <v>30</v>
      </c>
      <c r="D11" s="3" t="s">
        <v>31</v>
      </c>
      <c r="E11" t="s">
        <v>32</v>
      </c>
      <c r="F11" s="5">
        <v>146.28</v>
      </c>
    </row>
    <row r="12" spans="1:7" x14ac:dyDescent="0.3">
      <c r="C12" s="4" t="s">
        <v>33</v>
      </c>
      <c r="D12" s="3" t="s">
        <v>31</v>
      </c>
      <c r="E12" t="s">
        <v>34</v>
      </c>
      <c r="F12" s="5">
        <v>190.8</v>
      </c>
    </row>
    <row r="13" spans="1:7" x14ac:dyDescent="0.3">
      <c r="C13" s="4" t="s">
        <v>43</v>
      </c>
      <c r="D13" s="3" t="s">
        <v>31</v>
      </c>
      <c r="E13" t="s">
        <v>34</v>
      </c>
      <c r="F13" s="5">
        <v>286.2</v>
      </c>
    </row>
    <row r="14" spans="1:7" x14ac:dyDescent="0.3">
      <c r="C14" s="4" t="s">
        <v>44</v>
      </c>
      <c r="D14" s="3" t="s">
        <v>46</v>
      </c>
      <c r="E14" t="s">
        <v>50</v>
      </c>
      <c r="F14" s="5">
        <v>146.75</v>
      </c>
    </row>
    <row r="16" spans="1:7" x14ac:dyDescent="0.3">
      <c r="A16" s="6" t="s">
        <v>7</v>
      </c>
      <c r="B16" s="4" t="s">
        <v>8</v>
      </c>
      <c r="G16" s="8">
        <f>SUM(F17:F18)</f>
        <v>211.78</v>
      </c>
    </row>
    <row r="17" spans="1:86" x14ac:dyDescent="0.3">
      <c r="C17" s="4" t="s">
        <v>44</v>
      </c>
      <c r="D17" s="3" t="s">
        <v>47</v>
      </c>
      <c r="E17" t="s">
        <v>51</v>
      </c>
      <c r="F17" s="5">
        <v>211.78</v>
      </c>
    </row>
    <row r="19" spans="1:86" x14ac:dyDescent="0.3">
      <c r="A19" s="6" t="s">
        <v>9</v>
      </c>
      <c r="B19" s="4" t="s">
        <v>23</v>
      </c>
      <c r="G19" s="8">
        <f>SUM(F20:F22)</f>
        <v>2932.9</v>
      </c>
    </row>
    <row r="20" spans="1:86" x14ac:dyDescent="0.3">
      <c r="C20" s="4" t="s">
        <v>27</v>
      </c>
      <c r="D20" s="3" t="s">
        <v>28</v>
      </c>
      <c r="E20" t="s">
        <v>29</v>
      </c>
      <c r="F20" s="5">
        <v>1600.6</v>
      </c>
    </row>
    <row r="21" spans="1:86" x14ac:dyDescent="0.3">
      <c r="C21" s="4" t="s">
        <v>24</v>
      </c>
      <c r="D21" s="3" t="s">
        <v>25</v>
      </c>
      <c r="E21" t="s">
        <v>26</v>
      </c>
      <c r="F21" s="5">
        <v>482.3</v>
      </c>
    </row>
    <row r="22" spans="1:86" x14ac:dyDescent="0.3">
      <c r="C22" s="4" t="s">
        <v>55</v>
      </c>
      <c r="D22" s="3" t="s">
        <v>42</v>
      </c>
      <c r="E22" t="s">
        <v>57</v>
      </c>
      <c r="F22" s="5">
        <v>850</v>
      </c>
    </row>
    <row r="24" spans="1:86" x14ac:dyDescent="0.3">
      <c r="A24" s="6" t="s">
        <v>10</v>
      </c>
      <c r="B24" s="4" t="s">
        <v>12</v>
      </c>
      <c r="G24" s="8">
        <f>SUM(F25:F26)</f>
        <v>261.76</v>
      </c>
      <c r="CH24" t="s">
        <v>11</v>
      </c>
    </row>
    <row r="25" spans="1:86" x14ac:dyDescent="0.3">
      <c r="C25" s="4" t="s">
        <v>22</v>
      </c>
      <c r="D25" s="3" t="s">
        <v>20</v>
      </c>
      <c r="E25" t="s">
        <v>18</v>
      </c>
      <c r="F25" s="5">
        <v>261.76</v>
      </c>
    </row>
    <row r="27" spans="1:86" x14ac:dyDescent="0.3">
      <c r="A27" s="6" t="s">
        <v>13</v>
      </c>
      <c r="B27" s="4" t="s">
        <v>14</v>
      </c>
      <c r="G27" s="8">
        <f>SUM(F28:F29)</f>
        <v>4500</v>
      </c>
    </row>
    <row r="28" spans="1:86" x14ac:dyDescent="0.3">
      <c r="C28" s="4" t="s">
        <v>22</v>
      </c>
      <c r="D28" s="3" t="s">
        <v>40</v>
      </c>
      <c r="E28" t="s">
        <v>18</v>
      </c>
      <c r="F28" s="5">
        <v>4500</v>
      </c>
    </row>
    <row r="30" spans="1:86" x14ac:dyDescent="0.3">
      <c r="A30" s="6" t="s">
        <v>15</v>
      </c>
      <c r="B30" s="4" t="s">
        <v>41</v>
      </c>
      <c r="G30" s="8">
        <f>SUM(F31:F32)</f>
        <v>79.98</v>
      </c>
    </row>
    <row r="31" spans="1:86" x14ac:dyDescent="0.3">
      <c r="C31" s="4" t="s">
        <v>22</v>
      </c>
      <c r="D31" s="3" t="s">
        <v>48</v>
      </c>
      <c r="E31" t="s">
        <v>52</v>
      </c>
      <c r="F31" s="5">
        <v>79.98</v>
      </c>
    </row>
    <row r="33" spans="1:7" x14ac:dyDescent="0.3">
      <c r="A33" s="6" t="s">
        <v>16</v>
      </c>
      <c r="B33" s="4" t="s">
        <v>17</v>
      </c>
      <c r="G33" s="8">
        <f>SUM(F34:F35)</f>
        <v>0</v>
      </c>
    </row>
    <row r="35" spans="1:7" x14ac:dyDescent="0.3">
      <c r="A35" s="6" t="s">
        <v>54</v>
      </c>
      <c r="B35" s="4" t="s">
        <v>37</v>
      </c>
      <c r="G35" s="8">
        <f>SUM(G3:G33)</f>
        <v>11612.7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2026-05-22T17:48:08Z</cp:lastPrinted>
  <dcterms:created xsi:type="dcterms:W3CDTF">2026-05-20T19:19:52Z</dcterms:created>
  <dcterms:modified xsi:type="dcterms:W3CDTF">2026-05-30T18:58:57Z</dcterms:modified>
</cp:coreProperties>
</file>